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<sst xmlns="http://schemas.openxmlformats.org/spreadsheetml/2006/main" count="191" uniqueCount="110">
  <si>
    <t>工事費内訳書</t>
  </si>
  <si>
    <t>住　　　　所</t>
  </si>
  <si>
    <t>商号又は名称</t>
  </si>
  <si>
    <t>代 表 者 名</t>
  </si>
  <si>
    <t>工 事 名</t>
  </si>
  <si>
    <t>Ｒ２三土　国道４３９号　三・東祖谷菅生カイキアレ　擁壁工事（２）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</si>
  <si>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</si>
  <si>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</si>
  <si>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</si>
  <si>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</si>
  <si>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</si>
  <si>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</si>
  <si>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</si>
  <si>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</si>
  <si>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</si>
  <si>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</si>
  <si>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</si>
  <si>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</si>
  <si>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</si>
  <si>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法面工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</si>
  <si>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</si>
  <si>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</si>
  <si>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</si>
  <si>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</si>
  <si>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</si>
  <si>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</si>
  <si>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</si>
  <si>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</si>
  <si>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</si>
  <si>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</si>
  <si>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</si>
  <si>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ｶｯﾌﾟﾗｰ</t>
  </si>
  <si>
    <t>個</t>
  </si>
  <si>
    <t>ｶｯﾌﾟﾘﾝｸﾞﾊﾞｰ</t>
  </si>
  <si>
    <t>角度調整台座</t>
  </si>
  <si>
    <t>基</t>
  </si>
  <si>
    <t>補剛板</t>
  </si>
  <si>
    <t>VU-150</t>
  </si>
  <si>
    <t>擁壁工</t>
  </si>
  <si>
    <t>作業土工</t>
  </si>
  <si>
    <t>床掘り</t>
  </si>
  <si>
    <t>埋戻し</t>
  </si>
  <si>
    <t>基面整正</t>
  </si>
  <si>
    <t>m2</t>
  </si>
  <si>
    <t>土砂等運搬</t>
  </si>
  <si>
    <t>残土処理</t>
  </si>
  <si>
    <t>場所打杭工</t>
  </si>
  <si>
    <t xml:space="preserve">場所打杭　</t>
  </si>
  <si>
    <t xml:space="preserve">足場　</t>
  </si>
  <si>
    <t>腹起し</t>
  </si>
  <si>
    <t>t</t>
  </si>
  <si>
    <t xml:space="preserve">横矢板　</t>
  </si>
  <si>
    <t>鉄筋　SR235　φ13</t>
  </si>
  <si>
    <t>ｔ</t>
  </si>
  <si>
    <t>台座ﾌﾟﾚｰﾄ</t>
  </si>
  <si>
    <t>ｱﾝｶｰﾌﾟﾚｰﾄ</t>
  </si>
  <si>
    <t>枚</t>
  </si>
  <si>
    <t>ﾌﾞﾗｹｯﾄ</t>
  </si>
  <si>
    <t>場所打擁壁工</t>
  </si>
  <si>
    <t>基礎材</t>
  </si>
  <si>
    <t>ｺﾝｸﾘｰﾄ</t>
  </si>
  <si>
    <t>鉄筋</t>
  </si>
  <si>
    <t>型枠</t>
  </si>
  <si>
    <t>足場</t>
  </si>
  <si>
    <t>掛m2</t>
  </si>
  <si>
    <t>目地板</t>
  </si>
  <si>
    <t xml:space="preserve">水抜ﾊﾟｲﾌﾟ　</t>
  </si>
  <si>
    <t>排水構造物工</t>
  </si>
  <si>
    <t>場所打水路工</t>
  </si>
  <si>
    <t xml:space="preserve">ｺﾝｸﾘｰﾄ　</t>
  </si>
  <si>
    <t xml:space="preserve">型枠　</t>
  </si>
  <si>
    <t xml:space="preserve">基礎砕石　</t>
  </si>
  <si>
    <t xml:space="preserve">側溝蓋　</t>
  </si>
  <si>
    <t>落石雪害防止工</t>
  </si>
  <si>
    <t>落石防護柵工</t>
  </si>
  <si>
    <t xml:space="preserve">ﾛｰﾌﾟ･金網　</t>
  </si>
  <si>
    <t xml:space="preserve">支柱　</t>
  </si>
  <si>
    <t>防護網工</t>
  </si>
  <si>
    <t>2号防護網工</t>
  </si>
  <si>
    <t>箇所</t>
  </si>
  <si>
    <t>ﾛｰﾌﾟ掛工</t>
  </si>
  <si>
    <t>5号ﾛｰﾌﾟ掛工(材料費）</t>
  </si>
  <si>
    <t>5号ﾛｰﾌﾟ掛工（施工費）</t>
  </si>
  <si>
    <t>構造物撤去工</t>
  </si>
  <si>
    <t>構造物取壊し工</t>
  </si>
  <si>
    <t xml:space="preserve">ｺﾝｸﾘｰﾄ構造物取壊し　</t>
  </si>
  <si>
    <t xml:space="preserve">舗装版切断　</t>
  </si>
  <si>
    <t xml:space="preserve">舗装版破砕　</t>
  </si>
  <si>
    <t>運搬処理工</t>
  </si>
  <si>
    <t xml:space="preserve">殻運搬　</t>
  </si>
  <si>
    <t xml:space="preserve">殻処分　</t>
  </si>
  <si>
    <t>舗装</t>
  </si>
  <si>
    <t>舗装工</t>
  </si>
  <si>
    <t>ｱｽﾌｧﾙﾄ舗装工</t>
  </si>
  <si>
    <t xml:space="preserve">上層路盤(車道･路肩部)　</t>
  </si>
  <si>
    <t xml:space="preserve">表層(車道･路肩部)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</si>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</sst>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G11+G16+G29+G54+G60+G71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G18+G19+G20+G21+G22+G23+G24+G25+G26+G27+G28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56.0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32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33</v>
      </c>
      <c r="E25" s="12" t="s">
        <v>25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35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36</v>
      </c>
      <c r="E27" s="12" t="s">
        <v>35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23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38</v>
      </c>
      <c r="C29" s="11"/>
      <c r="D29" s="11"/>
      <c r="E29" s="12" t="s">
        <v>13</v>
      </c>
      <c r="F29" s="13" t="n">
        <v>1.0</v>
      </c>
      <c r="G29" s="15">
        <f>G30+G36+G45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39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40</v>
      </c>
      <c r="E31" s="12" t="s">
        <v>17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41</v>
      </c>
      <c r="E32" s="12" t="s">
        <v>17</v>
      </c>
      <c r="F32" s="13" t="n">
        <v>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43</v>
      </c>
      <c r="F33" s="13" t="n">
        <v>66.0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17</v>
      </c>
      <c r="F34" s="13" t="n">
        <v>200.0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17</v>
      </c>
      <c r="F35" s="13" t="n">
        <v>200.0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46</v>
      </c>
      <c r="D36" s="11"/>
      <c r="E36" s="12" t="s">
        <v>13</v>
      </c>
      <c r="F36" s="13" t="n">
        <v>1.0</v>
      </c>
      <c r="G36" s="15">
        <f>G37+G38+G39+G40+G41+G42+G43+G44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47</v>
      </c>
      <c r="E37" s="12" t="s">
        <v>25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30</v>
      </c>
      <c r="F38" s="13" t="n">
        <v>170.0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49</v>
      </c>
      <c r="E39" s="12" t="s">
        <v>50</v>
      </c>
      <c r="F39" s="14" t="n">
        <v>3.1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51</v>
      </c>
      <c r="E40" s="12" t="s">
        <v>43</v>
      </c>
      <c r="F40" s="13" t="n">
        <v>65.0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52</v>
      </c>
      <c r="E41" s="12" t="s">
        <v>53</v>
      </c>
      <c r="F41" s="14" t="n">
        <v>0.04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54</v>
      </c>
      <c r="E42" s="12" t="s">
        <v>35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55</v>
      </c>
      <c r="E43" s="12" t="s">
        <v>56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57</v>
      </c>
      <c r="E44" s="12" t="s">
        <v>35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58</v>
      </c>
      <c r="D45" s="11"/>
      <c r="E45" s="12" t="s">
        <v>13</v>
      </c>
      <c r="F45" s="13" t="n">
        <v>1.0</v>
      </c>
      <c r="G45" s="15">
        <f>G46+G47+G48+G49+G50+G51+G52+G53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59</v>
      </c>
      <c r="E46" s="12" t="s">
        <v>43</v>
      </c>
      <c r="F46" s="13" t="n">
        <v>53.0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60</v>
      </c>
      <c r="E47" s="12" t="s">
        <v>17</v>
      </c>
      <c r="F47" s="13" t="n">
        <v>224.0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61</v>
      </c>
      <c r="E48" s="12" t="s">
        <v>50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61</v>
      </c>
      <c r="E49" s="12" t="s">
        <v>50</v>
      </c>
      <c r="F49" s="13" t="n">
        <v>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62</v>
      </c>
      <c r="E50" s="12" t="s">
        <v>43</v>
      </c>
      <c r="F50" s="13" t="n">
        <v>220.0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63</v>
      </c>
      <c r="E51" s="12" t="s">
        <v>64</v>
      </c>
      <c r="F51" s="13" t="n">
        <v>160.0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65</v>
      </c>
      <c r="E52" s="12" t="s">
        <v>43</v>
      </c>
      <c r="F52" s="13" t="n">
        <v>22.0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66</v>
      </c>
      <c r="E53" s="12" t="s">
        <v>23</v>
      </c>
      <c r="F53" s="13" t="n">
        <v>73.0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67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68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69</v>
      </c>
      <c r="E56" s="12" t="s">
        <v>17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70</v>
      </c>
      <c r="E57" s="12" t="s">
        <v>43</v>
      </c>
      <c r="F57" s="13" t="n">
        <v>52.0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71</v>
      </c>
      <c r="E58" s="12" t="s">
        <v>43</v>
      </c>
      <c r="F58" s="13" t="n">
        <v>13.0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72</v>
      </c>
      <c r="E59" s="12" t="s">
        <v>56</v>
      </c>
      <c r="F59" s="13" t="n">
        <v>47.0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73</v>
      </c>
      <c r="C60" s="11"/>
      <c r="D60" s="11"/>
      <c r="E60" s="12" t="s">
        <v>13</v>
      </c>
      <c r="F60" s="13" t="n">
        <v>1.0</v>
      </c>
      <c r="G60" s="15">
        <f>G61+G65+G68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74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75</v>
      </c>
      <c r="E62" s="12" t="s">
        <v>23</v>
      </c>
      <c r="F62" s="13" t="n">
        <v>28.0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76</v>
      </c>
      <c r="E63" s="12" t="s">
        <v>25</v>
      </c>
      <c r="F63" s="13" t="n">
        <v>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76</v>
      </c>
      <c r="E64" s="12" t="s">
        <v>25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77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78</v>
      </c>
      <c r="E66" s="12" t="s">
        <v>79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78</v>
      </c>
      <c r="E67" s="12" t="s">
        <v>79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80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81</v>
      </c>
      <c r="E69" s="12" t="s">
        <v>79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82</v>
      </c>
      <c r="E70" s="12" t="s">
        <v>79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83</v>
      </c>
      <c r="C71" s="11"/>
      <c r="D71" s="11"/>
      <c r="E71" s="12" t="s">
        <v>13</v>
      </c>
      <c r="F71" s="13" t="n">
        <v>1.0</v>
      </c>
      <c r="G71" s="15">
        <f>G72+G76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84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85</v>
      </c>
      <c r="E73" s="12" t="s">
        <v>17</v>
      </c>
      <c r="F73" s="13" t="n">
        <v>50.0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86</v>
      </c>
      <c r="E74" s="12" t="s">
        <v>23</v>
      </c>
      <c r="F74" s="13" t="n">
        <v>10.0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87</v>
      </c>
      <c r="E75" s="12" t="s">
        <v>43</v>
      </c>
      <c r="F75" s="13" t="n">
        <v>104.0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88</v>
      </c>
      <c r="D76" s="11"/>
      <c r="E76" s="12" t="s">
        <v>13</v>
      </c>
      <c r="F76" s="13" t="n">
        <v>1.0</v>
      </c>
      <c r="G76" s="15">
        <f>G77+G78+G79+G80+G81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89</v>
      </c>
      <c r="E77" s="12" t="s">
        <v>17</v>
      </c>
      <c r="F77" s="13" t="n">
        <v>50.0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89</v>
      </c>
      <c r="E78" s="12" t="s">
        <v>17</v>
      </c>
      <c r="F78" s="13" t="n">
        <v>104.0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90</v>
      </c>
      <c r="E79" s="12" t="s">
        <v>17</v>
      </c>
      <c r="F79" s="13" t="n">
        <v>50.0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90</v>
      </c>
      <c r="E80" s="12" t="s">
        <v>17</v>
      </c>
      <c r="F80" s="13" t="n">
        <v>5.0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90</v>
      </c>
      <c r="E81" s="12" t="s">
        <v>50</v>
      </c>
      <c r="F81" s="14" t="n">
        <v>0.01</v>
      </c>
      <c r="G81" s="16"/>
      <c r="I81" s="17" t="n">
        <v>72.0</v>
      </c>
      <c r="J81" s="18" t="n">
        <v>4.0</v>
      </c>
    </row>
    <row r="82" ht="42.0" customHeight="true">
      <c r="A82" s="10" t="s">
        <v>91</v>
      </c>
      <c r="B82" s="11"/>
      <c r="C82" s="11"/>
      <c r="D82" s="11"/>
      <c r="E82" s="12" t="s">
        <v>13</v>
      </c>
      <c r="F82" s="13" t="n">
        <v>1.0</v>
      </c>
      <c r="G82" s="15">
        <f>G83+G87</f>
      </c>
      <c r="I82" s="17" t="n">
        <v>73.0</v>
      </c>
      <c r="J82" s="18" t="n">
        <v>1.0</v>
      </c>
    </row>
    <row r="83" ht="42.0" customHeight="true">
      <c r="A83" s="10"/>
      <c r="B83" s="11" t="s">
        <v>92</v>
      </c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93</v>
      </c>
      <c r="D84" s="11"/>
      <c r="E84" s="12" t="s">
        <v>13</v>
      </c>
      <c r="F84" s="13" t="n">
        <v>1.0</v>
      </c>
      <c r="G84" s="15">
        <f>G85+G86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94</v>
      </c>
      <c r="E85" s="12" t="s">
        <v>43</v>
      </c>
      <c r="F85" s="13" t="n">
        <v>50.0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95</v>
      </c>
      <c r="E86" s="12" t="s">
        <v>43</v>
      </c>
      <c r="F86" s="13" t="n">
        <v>50.0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96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97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98</v>
      </c>
      <c r="E89" s="12" t="s">
        <v>99</v>
      </c>
      <c r="F89" s="13" t="n">
        <v>40.0</v>
      </c>
      <c r="G89" s="16"/>
      <c r="I89" s="17" t="n">
        <v>80.0</v>
      </c>
      <c r="J89" s="18" t="n">
        <v>4.0</v>
      </c>
    </row>
    <row r="90" ht="42.0" customHeight="true">
      <c r="A90" s="10" t="s">
        <v>100</v>
      </c>
      <c r="B90" s="11"/>
      <c r="C90" s="11"/>
      <c r="D90" s="11"/>
      <c r="E90" s="12" t="s">
        <v>13</v>
      </c>
      <c r="F90" s="13" t="n">
        <v>1.0</v>
      </c>
      <c r="G90" s="15">
        <f>G11+G16+G29+G54+G60+G71+G83+G87</f>
      </c>
      <c r="I90" s="17" t="n">
        <v>81.0</v>
      </c>
      <c r="J90" s="18" t="n">
        <v>20.0</v>
      </c>
    </row>
    <row r="91" ht="42.0" customHeight="true">
      <c r="A91" s="10" t="s">
        <v>101</v>
      </c>
      <c r="B91" s="11"/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200.0</v>
      </c>
    </row>
    <row r="92" ht="42.0" customHeight="true">
      <c r="A92" s="10"/>
      <c r="B92" s="11" t="s">
        <v>102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/>
    </row>
    <row r="93" ht="42.0" customHeight="true">
      <c r="A93" s="10" t="s">
        <v>103</v>
      </c>
      <c r="B93" s="11"/>
      <c r="C93" s="11"/>
      <c r="D93" s="11"/>
      <c r="E93" s="12" t="s">
        <v>13</v>
      </c>
      <c r="F93" s="13" t="n">
        <v>1.0</v>
      </c>
      <c r="G93" s="15">
        <f>G90+G91</f>
      </c>
      <c r="I93" s="17" t="n">
        <v>84.0</v>
      </c>
      <c r="J93" s="18"/>
    </row>
    <row r="94" ht="42.0" customHeight="true">
      <c r="A94" s="10"/>
      <c r="B94" s="11" t="s">
        <v>104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 t="n">
        <v>210.0</v>
      </c>
    </row>
    <row r="95" ht="42.0" customHeight="true">
      <c r="A95" s="10" t="s">
        <v>105</v>
      </c>
      <c r="B95" s="11"/>
      <c r="C95" s="11"/>
      <c r="D95" s="11"/>
      <c r="E95" s="12" t="s">
        <v>13</v>
      </c>
      <c r="F95" s="13" t="n">
        <v>1.0</v>
      </c>
      <c r="G95" s="15">
        <f>G90+G91+G94</f>
      </c>
      <c r="I95" s="17" t="n">
        <v>86.0</v>
      </c>
      <c r="J95" s="18"/>
    </row>
    <row r="96" ht="42.0" customHeight="true">
      <c r="A96" s="10"/>
      <c r="B96" s="11" t="s">
        <v>106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220.0</v>
      </c>
    </row>
    <row r="97" ht="42.0" customHeight="true">
      <c r="A97" s="10" t="s">
        <v>107</v>
      </c>
      <c r="B97" s="11"/>
      <c r="C97" s="11"/>
      <c r="D97" s="11"/>
      <c r="E97" s="12" t="s">
        <v>13</v>
      </c>
      <c r="F97" s="13" t="n">
        <v>1.0</v>
      </c>
      <c r="G97" s="15">
        <f>G95+G96</f>
      </c>
      <c r="I97" s="17" t="n">
        <v>88.0</v>
      </c>
      <c r="J97" s="18" t="n">
        <v>30.0</v>
      </c>
    </row>
    <row r="98" ht="42.0" customHeight="true">
      <c r="A98" s="19" t="s">
        <v>108</v>
      </c>
      <c r="B98" s="20"/>
      <c r="C98" s="20"/>
      <c r="D98" s="20"/>
      <c r="E98" s="21" t="s">
        <v>109</v>
      </c>
      <c r="F98" s="22" t="s">
        <v>109</v>
      </c>
      <c r="G98" s="24">
        <f>G97</f>
      </c>
      <c r="I98" s="26" t="n">
        <v>89.0</v>
      </c>
      <c r="J9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B54:D54"/>
    <mergeCell ref="C55:D55"/>
    <mergeCell ref="D56"/>
    <mergeCell ref="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D67"/>
    <mergeCell ref="C68:D68"/>
    <mergeCell ref="D69"/>
    <mergeCell ref="D70"/>
    <mergeCell ref="B71:D71"/>
    <mergeCell ref="C72:D72"/>
    <mergeCell ref="D73"/>
    <mergeCell ref="D74"/>
    <mergeCell ref="D75"/>
    <mergeCell ref="C76:D76"/>
    <mergeCell ref="D77"/>
    <mergeCell ref="D78"/>
    <mergeCell ref="D79"/>
    <mergeCell ref="D80"/>
    <mergeCell ref="D81"/>
    <mergeCell ref="A82:D82"/>
    <mergeCell ref="B83:D83"/>
    <mergeCell ref="C84:D84"/>
    <mergeCell ref="D85"/>
    <mergeCell ref="D86"/>
    <mergeCell ref="B87:D87"/>
    <mergeCell ref="C88:D88"/>
    <mergeCell ref="D89"/>
    <mergeCell ref="A90:D90"/>
    <mergeCell ref="A91:D91"/>
    <mergeCell ref="B92:D92"/>
    <mergeCell ref="A93:D93"/>
    <mergeCell ref="B94:D94"/>
    <mergeCell ref="A95:D95"/>
    <mergeCell ref="B96:D96"/>
    <mergeCell ref="A97:D97"/>
    <mergeCell ref="A98:D9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2021-02-08T04:34:04Z</dcterms:created>
  <dc:creator>Apache POI</dc:creator>
</cp:coreProperties>
</file>